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155" windowHeight="6705"/>
  </bookViews>
  <sheets>
    <sheet name="対戦表" sheetId="4" r:id="rId1"/>
  </sheets>
  <calcPr calcId="145621"/>
</workbook>
</file>

<file path=xl/calcChain.xml><?xml version="1.0" encoding="utf-8"?>
<calcChain xmlns="http://schemas.openxmlformats.org/spreadsheetml/2006/main">
  <c r="E7" i="4" l="1"/>
  <c r="B26" i="4" l="1"/>
  <c r="B25" i="4"/>
  <c r="B24" i="4"/>
  <c r="B23" i="4"/>
  <c r="G19" i="4"/>
  <c r="F19" i="4"/>
  <c r="E19" i="4"/>
  <c r="D19" i="4"/>
  <c r="C19" i="4"/>
  <c r="G15" i="4"/>
  <c r="F15" i="4"/>
  <c r="E15" i="4"/>
  <c r="D15" i="4"/>
  <c r="C15" i="4"/>
  <c r="G11" i="4"/>
  <c r="F11" i="4"/>
  <c r="E11" i="4"/>
  <c r="D11" i="4"/>
  <c r="C11" i="4"/>
  <c r="G7" i="4"/>
  <c r="F7" i="4"/>
  <c r="D7" i="4"/>
  <c r="C7" i="4"/>
  <c r="H4" i="4" l="1"/>
  <c r="H16" i="4"/>
  <c r="H8" i="4"/>
  <c r="H12" i="4"/>
  <c r="I12" i="4" l="1"/>
  <c r="I4" i="4"/>
  <c r="I16" i="4"/>
  <c r="I8" i="4"/>
</calcChain>
</file>

<file path=xl/sharedStrings.xml><?xml version="1.0" encoding="utf-8"?>
<sst xmlns="http://schemas.openxmlformats.org/spreadsheetml/2006/main" count="13" uniqueCount="8">
  <si>
    <t>（キャラ名下段は代打出場プレイヤー）</t>
    <rPh sb="4" eb="5">
      <t>メイ</t>
    </rPh>
    <rPh sb="5" eb="7">
      <t>ゲダン</t>
    </rPh>
    <rPh sb="8" eb="10">
      <t>ダイダ</t>
    </rPh>
    <rPh sb="10" eb="12">
      <t>シュツジョウ</t>
    </rPh>
    <phoneticPr fontId="1"/>
  </si>
  <si>
    <t>先鋒</t>
    <rPh sb="0" eb="2">
      <t>センポウ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</si>
  <si>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</si>
  <si>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</si>
  <si>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</si>
  <si>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</si>
  <si>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合計</t>
    <rPh sb="0" eb="2">
      <t>ゴウケイ</t>
    </rPh>
    <phoneticPr fontId="1"/>
  </si>
  <si>
    <t>トップとの差</t>
    <rPh sb="5" eb="6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</si>
</sst>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0" xfId="0" applyFill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6"/>
  <sheetViews>
    <sheetView showGridLines="0" tabSelected="1" workbookViewId="0">
      <selection activeCell="E7" sqref="E7"/>
    </sheetView>
  </sheetViews>
  <sheetFormatPr defaultRowHeight="13.5" x14ac:dyDescent="0.15"/>
  <cols>
    <col min="2" max="2" width="18.5" customWidth="1"/>
    <col min="3" max="9" width="17.5" customWidth="1"/>
  </cols>
  <sheetData>
    <row r="2" spans="2:9" x14ac:dyDescent="0.15">
      <c r="B2" t="s">
        <v>0</v>
      </c>
    </row>
    <row r="3" spans="2:9" s="3" customFormat="1" ht="33.75" customHeight="1" x14ac:dyDescent="0.15">
      <c r="B3" s="1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2:9" s="3" customFormat="1" ht="99.75" customHeight="1" x14ac:dyDescent="0.15">
      <c r="B4" s="27"/>
      <c r="C4" s="4"/>
      <c r="D4" s="4"/>
      <c r="E4" s="4"/>
      <c r="F4" s="4"/>
      <c r="G4" s="4"/>
      <c r="H4" s="30">
        <f>100000+SUM(C7:G7)</f>
        <v>100000</v>
      </c>
      <c r="I4" s="30">
        <f>MAX(H4,H8,H12,H16)-H4</f>
        <v>0</v>
      </c>
    </row>
    <row r="5" spans="2:9" s="3" customFormat="1" ht="12.75" customHeight="1" x14ac:dyDescent="0.15">
      <c r="B5" s="28"/>
      <c r="C5" s="4"/>
      <c r="D5" s="4"/>
      <c r="E5" s="4"/>
      <c r="F5" s="4"/>
      <c r="G5" s="4"/>
      <c r="H5" s="31"/>
      <c r="I5" s="31"/>
    </row>
    <row r="6" spans="2:9" s="3" customFormat="1" ht="12.75" customHeight="1" x14ac:dyDescent="0.15">
      <c r="B6" s="28"/>
      <c r="C6" s="4"/>
      <c r="D6" s="4"/>
      <c r="E6" s="4"/>
      <c r="F6" s="4"/>
      <c r="G6" s="4"/>
      <c r="H6" s="31"/>
      <c r="I6" s="31"/>
    </row>
    <row r="7" spans="2:9" s="3" customFormat="1" ht="33.75" customHeight="1" x14ac:dyDescent="0.15">
      <c r="B7" s="29"/>
      <c r="C7" s="6">
        <f>C23*1000</f>
        <v>0</v>
      </c>
      <c r="D7" s="6" t="str">
        <f>IF(D23="", "",(D23-C23)*1000)</f>
        <v/>
      </c>
      <c r="E7" s="6" t="str">
        <f>IF(E23="", "",(E23-D23)*1000)</f>
        <v/>
      </c>
      <c r="F7" s="6" t="str">
        <f>IF(F23="", "",(F23-E23)*1000)</f>
        <v/>
      </c>
      <c r="G7" s="6" t="str">
        <f>IF(G23="", "",(G23-F23)*1000)</f>
        <v/>
      </c>
      <c r="H7" s="32"/>
      <c r="I7" s="32"/>
    </row>
    <row r="8" spans="2:9" s="3" customFormat="1" ht="99.75" customHeight="1" x14ac:dyDescent="0.15">
      <c r="B8" s="33"/>
      <c r="C8" s="5"/>
      <c r="D8" s="5"/>
      <c r="E8" s="5"/>
      <c r="F8" s="5"/>
      <c r="G8" s="5"/>
      <c r="H8" s="36">
        <f>100000+SUM(C11:G11)</f>
        <v>100000</v>
      </c>
      <c r="I8" s="36">
        <f>MAX(H4,H8,H12,H16)-H8</f>
        <v>0</v>
      </c>
    </row>
    <row r="9" spans="2:9" s="3" customFormat="1" ht="12.75" customHeight="1" x14ac:dyDescent="0.15">
      <c r="B9" s="34"/>
      <c r="C9" s="5"/>
      <c r="D9" s="5"/>
      <c r="E9" s="5"/>
      <c r="F9" s="5"/>
      <c r="G9" s="5"/>
      <c r="H9" s="37"/>
      <c r="I9" s="37"/>
    </row>
    <row r="10" spans="2:9" s="3" customFormat="1" ht="12.75" customHeight="1" x14ac:dyDescent="0.15">
      <c r="B10" s="34"/>
      <c r="C10" s="5"/>
      <c r="D10" s="5"/>
      <c r="E10" s="5"/>
      <c r="F10" s="5"/>
      <c r="G10" s="5"/>
      <c r="H10" s="37"/>
      <c r="I10" s="37"/>
    </row>
    <row r="11" spans="2:9" s="3" customFormat="1" ht="33.75" customHeight="1" x14ac:dyDescent="0.15">
      <c r="B11" s="35"/>
      <c r="C11" s="7">
        <f>C24*1000</f>
        <v>0</v>
      </c>
      <c r="D11" s="7" t="str">
        <f>IF(D24="", "",(D24-C24)*1000)</f>
        <v/>
      </c>
      <c r="E11" s="7" t="str">
        <f>IF(E24="", "",(E24-D24)*1000)</f>
        <v/>
      </c>
      <c r="F11" s="7" t="str">
        <f>IF(F24="", "",(F24-E24)*1000)</f>
        <v/>
      </c>
      <c r="G11" s="7" t="str">
        <f>IF(G24="", "",(G24-F24)*1000)</f>
        <v/>
      </c>
      <c r="H11" s="38"/>
      <c r="I11" s="38"/>
    </row>
    <row r="12" spans="2:9" s="3" customFormat="1" ht="99.75" customHeight="1" x14ac:dyDescent="0.15">
      <c r="B12" s="15"/>
      <c r="C12" s="8"/>
      <c r="D12" s="8"/>
      <c r="E12" s="8"/>
      <c r="F12" s="14"/>
      <c r="G12" s="8"/>
      <c r="H12" s="18">
        <f>100000+SUM(C15:G15)</f>
        <v>100000</v>
      </c>
      <c r="I12" s="18">
        <f>MAX(H4,H8,H12,H16)-H12</f>
        <v>0</v>
      </c>
    </row>
    <row r="13" spans="2:9" s="3" customFormat="1" ht="12.75" customHeight="1" x14ac:dyDescent="0.15">
      <c r="B13" s="16"/>
      <c r="C13" s="8"/>
      <c r="D13" s="8"/>
      <c r="E13" s="8"/>
      <c r="F13" s="8"/>
      <c r="G13" s="8"/>
      <c r="H13" s="19"/>
      <c r="I13" s="19"/>
    </row>
    <row r="14" spans="2:9" s="3" customFormat="1" ht="12.75" customHeight="1" x14ac:dyDescent="0.15">
      <c r="B14" s="16"/>
      <c r="C14" s="8"/>
      <c r="D14" s="8"/>
      <c r="E14" s="8"/>
      <c r="F14" s="8"/>
      <c r="G14" s="8"/>
      <c r="H14" s="19"/>
      <c r="I14" s="19"/>
    </row>
    <row r="15" spans="2:9" s="3" customFormat="1" ht="33.75" customHeight="1" x14ac:dyDescent="0.15">
      <c r="B15" s="17"/>
      <c r="C15" s="9">
        <f>C25*1000</f>
        <v>0</v>
      </c>
      <c r="D15" s="9" t="str">
        <f>IF(D25="", "",(D25-C25)*1000)</f>
        <v/>
      </c>
      <c r="E15" s="9" t="str">
        <f>IF(E25="", "",(E25-D25)*1000)</f>
        <v/>
      </c>
      <c r="F15" s="9" t="str">
        <f>IF(F25="", "",(F25-E25)*1000)</f>
        <v/>
      </c>
      <c r="G15" s="9" t="str">
        <f>IF(G25="", "",(G25-F25)*1000)</f>
        <v/>
      </c>
      <c r="H15" s="20"/>
      <c r="I15" s="20"/>
    </row>
    <row r="16" spans="2:9" s="3" customFormat="1" ht="99.75" customHeight="1" x14ac:dyDescent="0.15">
      <c r="B16" s="21"/>
      <c r="C16" s="10"/>
      <c r="D16" s="10"/>
      <c r="E16" s="10"/>
      <c r="F16" s="10"/>
      <c r="G16" s="10"/>
      <c r="H16" s="24">
        <f>100000+SUM(C19:G19)</f>
        <v>100000</v>
      </c>
      <c r="I16" s="24">
        <f>MAX(H4,H8,H12,H16)-H16</f>
        <v>0</v>
      </c>
    </row>
    <row r="17" spans="2:9" s="3" customFormat="1" ht="12.75" customHeight="1" x14ac:dyDescent="0.15">
      <c r="B17" s="22"/>
      <c r="C17" s="11"/>
      <c r="D17" s="11"/>
      <c r="E17" s="11"/>
      <c r="F17" s="11"/>
      <c r="G17" s="11"/>
      <c r="H17" s="25"/>
      <c r="I17" s="25"/>
    </row>
    <row r="18" spans="2:9" s="3" customFormat="1" ht="12.75" customHeight="1" x14ac:dyDescent="0.15">
      <c r="B18" s="22"/>
      <c r="C18" s="11"/>
      <c r="D18" s="11"/>
      <c r="E18" s="11"/>
      <c r="F18" s="11"/>
      <c r="G18" s="11"/>
      <c r="H18" s="25"/>
      <c r="I18" s="25"/>
    </row>
    <row r="19" spans="2:9" s="3" customFormat="1" ht="33.75" customHeight="1" x14ac:dyDescent="0.15">
      <c r="B19" s="23"/>
      <c r="C19" s="12">
        <f>C26*1000</f>
        <v>0</v>
      </c>
      <c r="D19" s="12" t="str">
        <f>IF(D26="", "",(D26-C26)*1000)</f>
        <v/>
      </c>
      <c r="E19" s="12" t="str">
        <f>IF(E26="", "",(E26-D26)*1000)</f>
        <v/>
      </c>
      <c r="F19" s="12" t="str">
        <f>IF(F26="", "",(F26-E26)*1000)</f>
        <v/>
      </c>
      <c r="G19" s="12" t="str">
        <f>IF(G26="", "",(G26-F26)*1000)</f>
        <v/>
      </c>
      <c r="H19" s="26"/>
      <c r="I19" s="26"/>
    </row>
    <row r="20" spans="2:9" s="3" customFormat="1" ht="33.75" customHeight="1" x14ac:dyDescent="0.15"/>
    <row r="21" spans="2:9" s="3" customFormat="1" ht="33.75" customHeight="1" x14ac:dyDescent="0.15"/>
    <row r="22" spans="2:9" x14ac:dyDescent="0.15">
      <c r="B22" s="13"/>
      <c r="C22" s="13" t="s">
        <v>1</v>
      </c>
      <c r="D22" s="13" t="s">
        <v>2</v>
      </c>
      <c r="E22" s="13" t="s">
        <v>3</v>
      </c>
      <c r="F22" s="13" t="s">
        <v>4</v>
      </c>
      <c r="G22" s="13" t="s">
        <v>5</v>
      </c>
    </row>
    <row r="23" spans="2:9" x14ac:dyDescent="0.15">
      <c r="B23" s="13">
        <f>B4</f>
        <v>0</v>
      </c>
      <c r="C23" s="13"/>
      <c r="D23" s="13"/>
      <c r="E23" s="13"/>
      <c r="F23" s="13"/>
      <c r="G23" s="13"/>
    </row>
    <row r="24" spans="2:9" x14ac:dyDescent="0.15">
      <c r="B24" s="13">
        <f>B8</f>
        <v>0</v>
      </c>
      <c r="C24" s="13"/>
      <c r="D24" s="13"/>
      <c r="E24" s="13"/>
      <c r="F24" s="13"/>
      <c r="G24" s="13"/>
    </row>
    <row r="25" spans="2:9" x14ac:dyDescent="0.15">
      <c r="B25" s="13">
        <f>B12</f>
        <v>0</v>
      </c>
      <c r="C25" s="13"/>
      <c r="D25" s="13"/>
      <c r="E25" s="13"/>
      <c r="F25" s="13"/>
      <c r="G25" s="13"/>
    </row>
    <row r="26" spans="2:9" x14ac:dyDescent="0.15">
      <c r="B26" s="13">
        <f>B16</f>
        <v>0</v>
      </c>
      <c r="C26" s="13"/>
      <c r="D26" s="13"/>
      <c r="E26" s="13"/>
      <c r="F26" s="13"/>
      <c r="G26" s="13"/>
    </row>
  </sheetData>
  <mergeCells count="12">
    <mergeCell ref="B4:B7"/>
    <mergeCell ref="H4:H7"/>
    <mergeCell ref="I4:I7"/>
    <mergeCell ref="B8:B11"/>
    <mergeCell ref="H8:H11"/>
    <mergeCell ref="I8:I11"/>
    <mergeCell ref="B12:B15"/>
    <mergeCell ref="H12:H15"/>
    <mergeCell ref="I12:I15"/>
    <mergeCell ref="B16:B19"/>
    <mergeCell ref="H16:H19"/>
    <mergeCell ref="I16:I19"/>
  </mergeCells>
  <phoneticPr fontId="1"/>
  <conditionalFormatting sqref="C19:G19 C15:G15 C7:G7 C11:G11">
    <cfRule type="expression" dxfId="2" priority="3">
      <formula>"0&lt;"</formula>
    </cfRule>
  </conditionalFormatting>
  <conditionalFormatting sqref="C7:G7 C11:G11 C15:G15 C19:G1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対戦表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mizuho1983</dc:creator>
  <cp:lastModifiedBy>mizuho1983</cp:lastModifiedBy>
  <dcterms:created xsi:type="dcterms:W3CDTF">2014-07-05T12:25:02Z</dcterms:created>
  <dcterms:modified xsi:type="dcterms:W3CDTF">2014-10-03T16:28:44Z</dcterms:modified>
</cp:coreProperties>
</file>